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45" windowWidth="15480" windowHeight="9720" firstSheet="1" activeTab="3"/>
  </bookViews>
  <sheets>
    <sheet name="Answer Report 1" sheetId="1" r:id="rId1"/>
    <sheet name="Sensitivity Report 1" sheetId="2" r:id="rId2"/>
    <sheet name="Limits Report 1" sheetId="3" r:id="rId3"/>
    <sheet name="Sheet1" sheetId="4" r:id="rId4"/>
    <sheet name="Sheet2" sheetId="5" r:id="rId5"/>
    <sheet name="Sheet3" sheetId="6" r:id="rId6"/>
  </sheets>
  <definedNames>
    <definedName name="solver_adj" localSheetId="3" hidden="1">'Sheet1'!$C$19,'Sheet1'!$F$19</definedName>
    <definedName name="solver_adj" localSheetId="4" hidden="1">'Sheet2'!$C$6,'Sheet2'!$E$6</definedName>
    <definedName name="solver_cvg" localSheetId="3" hidden="1">0.0001</definedName>
    <definedName name="solver_cvg" localSheetId="4" hidden="1">0.0001</definedName>
    <definedName name="solver_drv" localSheetId="3" hidden="1">1</definedName>
    <definedName name="solver_drv" localSheetId="4" hidden="1">1</definedName>
    <definedName name="solver_est" localSheetId="3" hidden="1">1</definedName>
    <definedName name="solver_est" localSheetId="4" hidden="1">1</definedName>
    <definedName name="solver_itr" localSheetId="3" hidden="1">100</definedName>
    <definedName name="solver_itr" localSheetId="4" hidden="1">100</definedName>
    <definedName name="solver_lhs1" localSheetId="3" hidden="1">'Sheet1'!$G$21:$G$23</definedName>
    <definedName name="solver_lhs1" localSheetId="4" hidden="1">'Sheet2'!$F$8:$F$10</definedName>
    <definedName name="solver_lin" localSheetId="3" hidden="1">1</definedName>
    <definedName name="solver_lin" localSheetId="4" hidden="1">1</definedName>
    <definedName name="solver_neg" localSheetId="3" hidden="1">1</definedName>
    <definedName name="solver_neg" localSheetId="4" hidden="1">1</definedName>
    <definedName name="solver_num" localSheetId="3" hidden="1">1</definedName>
    <definedName name="solver_num" localSheetId="4" hidden="1">1</definedName>
    <definedName name="solver_nwt" localSheetId="3" hidden="1">1</definedName>
    <definedName name="solver_nwt" localSheetId="4" hidden="1">1</definedName>
    <definedName name="solver_opt" localSheetId="3" hidden="1">'Sheet1'!$G$19</definedName>
    <definedName name="solver_opt" localSheetId="4" hidden="1">'Sheet2'!$F$6</definedName>
    <definedName name="solver_pre" localSheetId="3" hidden="1">0.000001</definedName>
    <definedName name="solver_pre" localSheetId="4" hidden="1">0.000001</definedName>
    <definedName name="solver_rel1" localSheetId="3" hidden="1">1</definedName>
    <definedName name="solver_rel1" localSheetId="4" hidden="1">1</definedName>
    <definedName name="solver_rhs1" localSheetId="3" hidden="1">'Sheet1'!$I$21:$I$23</definedName>
    <definedName name="solver_rhs1" localSheetId="4" hidden="1">'Sheet2'!$H$8:$H$10</definedName>
    <definedName name="solver_scl" localSheetId="3" hidden="1">2</definedName>
    <definedName name="solver_scl" localSheetId="4" hidden="1">2</definedName>
    <definedName name="solver_sho" localSheetId="3" hidden="1">2</definedName>
    <definedName name="solver_sho" localSheetId="4" hidden="1">2</definedName>
    <definedName name="solver_tim" localSheetId="3" hidden="1">100</definedName>
    <definedName name="solver_tim" localSheetId="4" hidden="1">100</definedName>
    <definedName name="solver_tol" localSheetId="3" hidden="1">0.05</definedName>
    <definedName name="solver_tol" localSheetId="4" hidden="1">0.05</definedName>
    <definedName name="solver_typ" localSheetId="3" hidden="1">1</definedName>
    <definedName name="solver_typ" localSheetId="4" hidden="1">1</definedName>
    <definedName name="solver_val" localSheetId="3" hidden="1">0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<sst xmlns="http://schemas.openxmlformats.org/spreadsheetml/2006/main" count="153" uniqueCount="84">
  <si>
    <t>Dentist resource allocation problem</t>
  </si>
  <si>
    <t>x1 = number of children patients seen per day</t>
  </si>
  <si>
    <t>x2 = number of adult patients seen per day</t>
  </si>
  <si>
    <t>max 10x1 + 7.5x2</t>
  </si>
  <si>
    <t xml:space="preserve">max </t>
  </si>
  <si>
    <t>subject to</t>
  </si>
  <si>
    <t>X1</t>
  </si>
  <si>
    <t>X2</t>
  </si>
  <si>
    <t>&lt;=</t>
  </si>
  <si>
    <t>dentist's time</t>
  </si>
  <si>
    <t>assistants' time</t>
  </si>
  <si>
    <t>operatory time</t>
  </si>
  <si>
    <t>Target</t>
  </si>
  <si>
    <t>3 assistants, so 24 hrs of assistant's time.</t>
  </si>
  <si>
    <t>The dentist makes $10 profit on each child patient and $7.5 on each adult patient</t>
  </si>
  <si>
    <t>THE GOAL IS TO MAXIMIZE DAILY PROFITS!!</t>
  </si>
  <si>
    <t>Click on Solver to obtain the optimal solution.</t>
  </si>
  <si>
    <t>children</t>
  </si>
  <si>
    <t>adults</t>
  </si>
  <si>
    <t>Cell below</t>
  </si>
  <si>
    <t>Max</t>
  </si>
  <si>
    <t>+</t>
  </si>
  <si>
    <t xml:space="preserve">In this problem, a dentist has two different types of services that she offers: </t>
  </si>
  <si>
    <t>The dentist wishes to determine how many children patients and</t>
  </si>
  <si>
    <t xml:space="preserve"> of the dentists' time, 16 hours of operatory time (2 operatories) and </t>
  </si>
  <si>
    <t>As always, there are limited resources--only 8 hrs a day</t>
  </si>
  <si>
    <t>dentist's time, 1.5 hrs of the assistants' time and .75 hrs of operatory time</t>
  </si>
  <si>
    <t xml:space="preserve">On the other hand each child patient takes .25 hrs of the </t>
  </si>
  <si>
    <t xml:space="preserve"> time, 1 hr of assistants' time and .75 hrs of operatory time</t>
  </si>
  <si>
    <t>x1 = # of children patients seen per day</t>
  </si>
  <si>
    <t>x2 = # of adult patients seen per day</t>
  </si>
  <si>
    <t>Microsoft Excel 12.0 Answer Report</t>
  </si>
  <si>
    <t>Worksheet: [dentists problem.xls]Sheet1</t>
  </si>
  <si>
    <t>Report Created: 2/17/2009 8:15:35 AM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</si>
  <si>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</si>
  <si>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</si>
  <si>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</si>
  <si>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</si>
  <si>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</si>
  <si>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</si>
  <si>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</si>
  <si>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</si>
  <si>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</si>
  <si>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</si>
  <si>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</si>
  <si>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$G$19</t>
  </si>
  <si>
    <t>+ Cell below</t>
  </si>
  <si>
    <t>$C$19</t>
  </si>
  <si>
    <t>max  X1</t>
  </si>
  <si>
    <t>$F$19</t>
  </si>
  <si>
    <t>+ X2</t>
  </si>
  <si>
    <t>$G$21</t>
  </si>
  <si>
    <t>$G$21&lt;=$I$21</t>
  </si>
  <si>
    <t>Binding</t>
  </si>
  <si>
    <t>$G$22</t>
  </si>
  <si>
    <t>$G$22&lt;=$I$22</t>
  </si>
  <si>
    <t>$G$23</t>
  </si>
  <si>
    <t>$G$23&lt;=$I$23</t>
  </si>
  <si>
    <t>Not Binding</t>
  </si>
  <si>
    <t>Microsoft Excel 12.0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</si>
  <si>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</si>
  <si>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</si>
  <si>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</si>
  <si>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</si>
  <si>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</si>
  <si>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</si>
  <si>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</si>
  <si>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</si>
  <si>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</si>
  <si>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</si>
  <si>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</si>
  <si>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</si>
  <si>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</si>
  <si>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Microsoft Excel 12.0 Limits Report</t>
  </si>
  <si>
    <t>Worksheet: [dentists problem.xls]Limits Report 1</t>
  </si>
  <si>
    <t>Report Created: 2/17/2009 8:15:36 AM</t>
  </si>
  <si>
    <t>Adjustable</t>
  </si>
  <si>
    <t>Lower</t>
  </si>
  <si>
    <t>Limit</t>
  </si>
  <si>
    <t>Result</t>
  </si>
  <si>
    <t>Upper</t>
  </si>
  <si>
    <t>Each adult patient takes .5 hrs of the dentist's</t>
  </si>
  <si>
    <t>pedodontics (children patients) and general dentistry (adults).</t>
  </si>
  <si>
    <t xml:space="preserve"> adult patients she should see each day so as to maximize profits.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</si>
</sst>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/>
    </xf>
    <xf numFmtId="0" fontId="1" fillId="35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11" xfId="0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11.140625" style="0" bestFit="1" customWidth="1"/>
    <col min="4" max="4" width="14.28125" style="0" bestFit="1" customWidth="1"/>
    <col min="5" max="5" width="13.28125" style="0" bestFit="1" customWidth="1"/>
    <col min="6" max="6" width="10.57421875" style="0" bestFit="1" customWidth="1"/>
    <col min="7" max="7" width="6.00390625" style="0" customWidth="1"/>
  </cols>
  <sheetData>
    <row r="1" ht="12.75">
      <c r="A1" s="16" t="s">
        <v>31</v>
      </c>
    </row>
    <row r="2" ht="12.75">
      <c r="A2" s="16" t="s">
        <v>32</v>
      </c>
    </row>
    <row r="3" ht="12.75">
      <c r="A3" s="16" t="s">
        <v>33</v>
      </c>
    </row>
    <row r="6" ht="13.5" thickBot="1">
      <c r="A6" t="s">
        <v>34</v>
      </c>
    </row>
    <row r="7" spans="2:5" ht="13.5" thickBot="1">
      <c r="B7" s="18" t="s">
        <v>35</v>
      </c>
      <c r="C7" s="18" t="s">
        <v>36</v>
      </c>
      <c r="D7" s="18" t="s">
        <v>37</v>
      </c>
      <c r="E7" s="18" t="s">
        <v>38</v>
      </c>
    </row>
    <row r="8" spans="2:5" ht="13.5" thickBot="1">
      <c r="B8" s="17" t="s">
        <v>45</v>
      </c>
      <c r="C8" s="17" t="s">
        <v>46</v>
      </c>
      <c r="D8" s="20">
        <v>170</v>
      </c>
      <c r="E8" s="20">
        <v>170.00000000000003</v>
      </c>
    </row>
    <row r="11" ht="13.5" thickBot="1">
      <c r="A11" t="s">
        <v>39</v>
      </c>
    </row>
    <row r="12" spans="2:5" ht="13.5" thickBot="1">
      <c r="B12" s="18" t="s">
        <v>35</v>
      </c>
      <c r="C12" s="18" t="s">
        <v>36</v>
      </c>
      <c r="D12" s="18" t="s">
        <v>37</v>
      </c>
      <c r="E12" s="18" t="s">
        <v>38</v>
      </c>
    </row>
    <row r="13" spans="2:5" ht="12.75">
      <c r="B13" s="19" t="s">
        <v>47</v>
      </c>
      <c r="C13" s="19" t="s">
        <v>48</v>
      </c>
      <c r="D13" s="21">
        <v>8.000000000000002</v>
      </c>
      <c r="E13" s="21">
        <v>8.000000000000005</v>
      </c>
    </row>
    <row r="14" spans="2:5" ht="13.5" thickBot="1">
      <c r="B14" s="17" t="s">
        <v>49</v>
      </c>
      <c r="C14" s="17" t="s">
        <v>50</v>
      </c>
      <c r="D14" s="20">
        <v>11.999999999999998</v>
      </c>
      <c r="E14" s="20">
        <v>11.999999999999996</v>
      </c>
    </row>
    <row r="17" ht="13.5" thickBot="1">
      <c r="A17" t="s">
        <v>40</v>
      </c>
    </row>
    <row r="18" spans="2:7" ht="13.5" thickBot="1">
      <c r="B18" s="18" t="s">
        <v>35</v>
      </c>
      <c r="C18" s="18" t="s">
        <v>36</v>
      </c>
      <c r="D18" s="18" t="s">
        <v>41</v>
      </c>
      <c r="E18" s="18" t="s">
        <v>42</v>
      </c>
      <c r="F18" s="18" t="s">
        <v>43</v>
      </c>
      <c r="G18" s="18" t="s">
        <v>44</v>
      </c>
    </row>
    <row r="19" spans="2:7" ht="12.75">
      <c r="B19" s="19" t="s">
        <v>51</v>
      </c>
      <c r="C19" s="19" t="s">
        <v>46</v>
      </c>
      <c r="D19" s="21">
        <v>8</v>
      </c>
      <c r="E19" s="19" t="s">
        <v>52</v>
      </c>
      <c r="F19" s="19" t="s">
        <v>53</v>
      </c>
      <c r="G19" s="19">
        <v>0</v>
      </c>
    </row>
    <row r="20" spans="2:7" ht="12.75">
      <c r="B20" s="19" t="s">
        <v>54</v>
      </c>
      <c r="C20" s="19" t="s">
        <v>46</v>
      </c>
      <c r="D20" s="21">
        <v>24.000000000000004</v>
      </c>
      <c r="E20" s="19" t="s">
        <v>55</v>
      </c>
      <c r="F20" s="19" t="s">
        <v>53</v>
      </c>
      <c r="G20" s="19">
        <v>0</v>
      </c>
    </row>
    <row r="21" spans="2:7" ht="13.5" thickBot="1">
      <c r="B21" s="17" t="s">
        <v>56</v>
      </c>
      <c r="C21" s="17" t="s">
        <v>46</v>
      </c>
      <c r="D21" s="20">
        <v>15</v>
      </c>
      <c r="E21" s="17" t="s">
        <v>57</v>
      </c>
      <c r="F21" s="17" t="s">
        <v>58</v>
      </c>
      <c r="G21" s="1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PageLayoutView="0" workbookViewId="0" topLeftCell="A1">
      <selection activeCell="G7" sqref="G7:G17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11.14062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8" width="12.00390625" style="0" bestFit="1" customWidth="1"/>
  </cols>
  <sheetData>
    <row r="1" ht="12.75">
      <c r="A1" s="16" t="s">
        <v>59</v>
      </c>
    </row>
    <row r="2" ht="12.75">
      <c r="A2" s="16" t="s">
        <v>32</v>
      </c>
    </row>
    <row r="3" ht="12.75">
      <c r="A3" s="16" t="s">
        <v>33</v>
      </c>
    </row>
    <row r="6" ht="13.5" thickBot="1">
      <c r="A6" t="s">
        <v>39</v>
      </c>
    </row>
    <row r="7" spans="2:8" ht="12.75">
      <c r="B7" s="22"/>
      <c r="C7" s="22"/>
      <c r="D7" s="22" t="s">
        <v>60</v>
      </c>
      <c r="E7" s="22" t="s">
        <v>62</v>
      </c>
      <c r="F7" s="22" t="s">
        <v>64</v>
      </c>
      <c r="G7" s="22" t="s">
        <v>66</v>
      </c>
      <c r="H7" s="22" t="s">
        <v>66</v>
      </c>
    </row>
    <row r="8" spans="2:8" ht="13.5" thickBot="1">
      <c r="B8" s="23" t="s">
        <v>35</v>
      </c>
      <c r="C8" s="23" t="s">
        <v>36</v>
      </c>
      <c r="D8" s="23" t="s">
        <v>61</v>
      </c>
      <c r="E8" s="23" t="s">
        <v>63</v>
      </c>
      <c r="F8" s="23" t="s">
        <v>65</v>
      </c>
      <c r="G8" s="23" t="s">
        <v>67</v>
      </c>
      <c r="H8" s="23" t="s">
        <v>68</v>
      </c>
    </row>
    <row r="9" spans="2:8" ht="12.75">
      <c r="B9" s="19" t="s">
        <v>47</v>
      </c>
      <c r="C9" s="19" t="s">
        <v>48</v>
      </c>
      <c r="D9" s="21">
        <v>8.000000000000005</v>
      </c>
      <c r="E9" s="21">
        <v>0</v>
      </c>
      <c r="F9" s="19">
        <v>9.99999999997669</v>
      </c>
      <c r="G9" s="19">
        <v>1.25000000000819</v>
      </c>
      <c r="H9" s="19">
        <v>6.249999999981731</v>
      </c>
    </row>
    <row r="10" spans="2:8" ht="13.5" thickBot="1">
      <c r="B10" s="17" t="s">
        <v>49</v>
      </c>
      <c r="C10" s="17" t="s">
        <v>50</v>
      </c>
      <c r="D10" s="20">
        <v>11.999999999999996</v>
      </c>
      <c r="E10" s="20">
        <v>0</v>
      </c>
      <c r="F10" s="17">
        <v>7.500000000012127</v>
      </c>
      <c r="G10" s="17">
        <v>12.500000000000478</v>
      </c>
      <c r="H10" s="17">
        <v>0.8333333333412607</v>
      </c>
    </row>
    <row r="12" ht="13.5" thickBot="1">
      <c r="A12" t="s">
        <v>40</v>
      </c>
    </row>
    <row r="13" spans="2:8" ht="12.75">
      <c r="B13" s="22"/>
      <c r="C13" s="22"/>
      <c r="D13" s="22" t="s">
        <v>60</v>
      </c>
      <c r="E13" s="22" t="s">
        <v>69</v>
      </c>
      <c r="F13" s="22" t="s">
        <v>71</v>
      </c>
      <c r="G13" s="22" t="s">
        <v>66</v>
      </c>
      <c r="H13" s="22" t="s">
        <v>66</v>
      </c>
    </row>
    <row r="14" spans="2:8" ht="13.5" thickBot="1">
      <c r="B14" s="23" t="s">
        <v>35</v>
      </c>
      <c r="C14" s="23" t="s">
        <v>36</v>
      </c>
      <c r="D14" s="23" t="s">
        <v>61</v>
      </c>
      <c r="E14" s="23" t="s">
        <v>70</v>
      </c>
      <c r="F14" s="23" t="s">
        <v>72</v>
      </c>
      <c r="G14" s="23" t="s">
        <v>67</v>
      </c>
      <c r="H14" s="23" t="s">
        <v>68</v>
      </c>
    </row>
    <row r="15" spans="2:8" ht="12.75">
      <c r="B15" s="19" t="s">
        <v>51</v>
      </c>
      <c r="C15" s="19" t="s">
        <v>46</v>
      </c>
      <c r="D15" s="21">
        <v>8</v>
      </c>
      <c r="E15" s="21">
        <v>2.5000000000222062</v>
      </c>
      <c r="F15" s="19">
        <v>8</v>
      </c>
      <c r="G15" s="19">
        <v>1.3333333333293875</v>
      </c>
      <c r="H15" s="19">
        <v>4.00000000000252</v>
      </c>
    </row>
    <row r="16" spans="2:8" ht="12.75">
      <c r="B16" s="19" t="s">
        <v>54</v>
      </c>
      <c r="C16" s="19" t="s">
        <v>46</v>
      </c>
      <c r="D16" s="21">
        <v>24.000000000000004</v>
      </c>
      <c r="E16" s="21">
        <v>6.249999999977795</v>
      </c>
      <c r="F16" s="19">
        <v>24</v>
      </c>
      <c r="G16" s="19">
        <v>2.6666666666771954</v>
      </c>
      <c r="H16" s="19">
        <v>8.000000000005043</v>
      </c>
    </row>
    <row r="17" spans="2:8" ht="13.5" thickBot="1">
      <c r="B17" s="17" t="s">
        <v>56</v>
      </c>
      <c r="C17" s="17" t="s">
        <v>46</v>
      </c>
      <c r="D17" s="20">
        <v>15</v>
      </c>
      <c r="E17" s="20">
        <v>0</v>
      </c>
      <c r="F17" s="17">
        <v>16</v>
      </c>
      <c r="G17" s="17">
        <v>1E+30</v>
      </c>
      <c r="H17" s="17">
        <v>1.0000000000000009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11.140625" style="0" bestFit="1" customWidth="1"/>
    <col min="4" max="4" width="6.28125" style="0" customWidth="1"/>
    <col min="5" max="5" width="2.28125" style="0" customWidth="1"/>
    <col min="6" max="6" width="6.7109375" style="0" customWidth="1"/>
    <col min="7" max="7" width="6.8515625" style="0" customWidth="1"/>
    <col min="8" max="8" width="2.28125" style="0" customWidth="1"/>
    <col min="9" max="9" width="6.421875" style="0" customWidth="1"/>
    <col min="10" max="10" width="6.8515625" style="0" customWidth="1"/>
  </cols>
  <sheetData>
    <row r="1" ht="12.75">
      <c r="A1" s="16" t="s">
        <v>73</v>
      </c>
    </row>
    <row r="2" ht="12.75">
      <c r="A2" s="16" t="s">
        <v>74</v>
      </c>
    </row>
    <row r="3" ht="12.75">
      <c r="A3" s="16" t="s">
        <v>75</v>
      </c>
    </row>
    <row r="5" ht="13.5" thickBot="1"/>
    <row r="6" spans="2:4" ht="12.75">
      <c r="B6" s="22"/>
      <c r="C6" s="22" t="s">
        <v>12</v>
      </c>
      <c r="D6" s="22"/>
    </row>
    <row r="7" spans="2:4" ht="13.5" thickBot="1">
      <c r="B7" s="23" t="s">
        <v>35</v>
      </c>
      <c r="C7" s="23" t="s">
        <v>36</v>
      </c>
      <c r="D7" s="23" t="s">
        <v>61</v>
      </c>
    </row>
    <row r="8" spans="2:4" ht="13.5" thickBot="1">
      <c r="B8" s="17" t="s">
        <v>45</v>
      </c>
      <c r="C8" s="17" t="s">
        <v>46</v>
      </c>
      <c r="D8" s="20">
        <v>170.00000000000003</v>
      </c>
    </row>
    <row r="10" ht="13.5" thickBot="1"/>
    <row r="11" spans="2:10" ht="12.75">
      <c r="B11" s="22"/>
      <c r="C11" s="22" t="s">
        <v>76</v>
      </c>
      <c r="D11" s="22"/>
      <c r="F11" s="22" t="s">
        <v>77</v>
      </c>
      <c r="G11" s="22" t="s">
        <v>12</v>
      </c>
      <c r="I11" s="22" t="s">
        <v>80</v>
      </c>
      <c r="J11" s="22" t="s">
        <v>12</v>
      </c>
    </row>
    <row r="12" spans="2:10" ht="13.5" thickBot="1">
      <c r="B12" s="23" t="s">
        <v>35</v>
      </c>
      <c r="C12" s="23" t="s">
        <v>36</v>
      </c>
      <c r="D12" s="23" t="s">
        <v>61</v>
      </c>
      <c r="F12" s="23" t="s">
        <v>78</v>
      </c>
      <c r="G12" s="23" t="s">
        <v>79</v>
      </c>
      <c r="I12" s="23" t="s">
        <v>78</v>
      </c>
      <c r="J12" s="23" t="s">
        <v>79</v>
      </c>
    </row>
    <row r="13" spans="2:10" ht="12.75">
      <c r="B13" s="19" t="s">
        <v>47</v>
      </c>
      <c r="C13" s="19" t="s">
        <v>48</v>
      </c>
      <c r="D13" s="21">
        <v>8.000000000000005</v>
      </c>
      <c r="F13" s="21">
        <v>0</v>
      </c>
      <c r="G13" s="21">
        <v>89.99999999999997</v>
      </c>
      <c r="I13" s="21">
        <v>8.000000000302865</v>
      </c>
      <c r="J13" s="21">
        <v>170.00000000302862</v>
      </c>
    </row>
    <row r="14" spans="2:10" ht="13.5" thickBot="1">
      <c r="B14" s="17" t="s">
        <v>49</v>
      </c>
      <c r="C14" s="17" t="s">
        <v>50</v>
      </c>
      <c r="D14" s="20">
        <v>11.999999999999996</v>
      </c>
      <c r="F14" s="20">
        <v>0</v>
      </c>
      <c r="G14" s="20">
        <v>80.00000000000006</v>
      </c>
      <c r="I14" s="20">
        <v>12.000000000454285</v>
      </c>
      <c r="J14" s="20">
        <v>170.0000000034072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20" zoomScaleNormal="120" zoomScalePageLayoutView="0" workbookViewId="0" topLeftCell="A16">
      <selection activeCell="A27" sqref="A27"/>
    </sheetView>
  </sheetViews>
  <sheetFormatPr defaultColWidth="9.140625" defaultRowHeight="12.75"/>
  <cols>
    <col min="2" max="2" width="7.8515625" style="0" customWidth="1"/>
    <col min="3" max="3" width="6.8515625" style="0" customWidth="1"/>
    <col min="4" max="4" width="2.57421875" style="0" customWidth="1"/>
    <col min="5" max="5" width="6.8515625" style="0" customWidth="1"/>
    <col min="6" max="6" width="8.140625" style="0" customWidth="1"/>
    <col min="7" max="7" width="7.00390625" style="0" customWidth="1"/>
    <col min="8" max="8" width="4.8515625" style="0" customWidth="1"/>
    <col min="9" max="9" width="5.7109375" style="0" customWidth="1"/>
  </cols>
  <sheetData>
    <row r="1" ht="15">
      <c r="A1" s="8" t="s">
        <v>22</v>
      </c>
    </row>
    <row r="2" ht="15">
      <c r="A2" s="8" t="s">
        <v>82</v>
      </c>
    </row>
    <row r="3" ht="15">
      <c r="A3" s="8" t="s">
        <v>23</v>
      </c>
    </row>
    <row r="4" ht="15">
      <c r="A4" s="8" t="s">
        <v>83</v>
      </c>
    </row>
    <row r="5" ht="15">
      <c r="A5" s="8" t="s">
        <v>25</v>
      </c>
    </row>
    <row r="6" ht="15">
      <c r="A6" s="8" t="s">
        <v>24</v>
      </c>
    </row>
    <row r="7" ht="15">
      <c r="A7" s="8" t="s">
        <v>13</v>
      </c>
    </row>
    <row r="8" ht="15">
      <c r="A8" s="8" t="s">
        <v>14</v>
      </c>
    </row>
    <row r="9" ht="15">
      <c r="A9" s="8" t="s">
        <v>27</v>
      </c>
    </row>
    <row r="10" ht="15">
      <c r="A10" s="8" t="s">
        <v>26</v>
      </c>
    </row>
    <row r="11" ht="15">
      <c r="A11" s="8" t="s">
        <v>81</v>
      </c>
    </row>
    <row r="12" ht="15">
      <c r="A12" s="8" t="s">
        <v>28</v>
      </c>
    </row>
    <row r="13" ht="15.75">
      <c r="A13" s="6" t="s">
        <v>15</v>
      </c>
    </row>
    <row r="14" ht="24" customHeight="1">
      <c r="A14" s="5" t="s">
        <v>0</v>
      </c>
    </row>
    <row r="15" spans="1:10" ht="18">
      <c r="A15" s="10" t="s">
        <v>29</v>
      </c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8">
      <c r="A16" s="10" t="s">
        <v>30</v>
      </c>
      <c r="B16" s="10"/>
      <c r="C16" s="10"/>
      <c r="D16" s="10"/>
      <c r="E16" s="10"/>
      <c r="F16" s="10"/>
      <c r="G16" s="10" t="s">
        <v>20</v>
      </c>
      <c r="H16" s="10"/>
      <c r="I16" s="10"/>
      <c r="J16" s="10"/>
    </row>
    <row r="17" spans="1:10" ht="18">
      <c r="A17" s="10"/>
      <c r="B17" s="10"/>
      <c r="C17" s="10" t="s">
        <v>17</v>
      </c>
      <c r="D17" s="10"/>
      <c r="E17" s="10"/>
      <c r="F17" s="10" t="s">
        <v>18</v>
      </c>
      <c r="G17" s="10" t="s">
        <v>12</v>
      </c>
      <c r="H17" s="10"/>
      <c r="I17" s="10"/>
      <c r="J17" s="10"/>
    </row>
    <row r="18" spans="1:10" ht="18">
      <c r="A18" s="10" t="s">
        <v>3</v>
      </c>
      <c r="B18" s="10"/>
      <c r="C18" s="11" t="s">
        <v>6</v>
      </c>
      <c r="D18" s="11"/>
      <c r="E18" s="11"/>
      <c r="F18" s="11" t="s">
        <v>7</v>
      </c>
      <c r="G18" s="12" t="s">
        <v>19</v>
      </c>
      <c r="H18" s="10"/>
      <c r="I18" s="10"/>
      <c r="J18" s="10"/>
    </row>
    <row r="19" spans="1:10" ht="18">
      <c r="A19" s="13" t="s">
        <v>4</v>
      </c>
      <c r="B19" s="10">
        <v>10</v>
      </c>
      <c r="C19" s="14"/>
      <c r="D19" s="9" t="s">
        <v>21</v>
      </c>
      <c r="E19" s="10">
        <v>7.5</v>
      </c>
      <c r="F19" s="14"/>
      <c r="G19" s="3">
        <f>B19*C19+E19*F19</f>
        <v>0</v>
      </c>
      <c r="H19" s="10"/>
      <c r="I19" s="10"/>
      <c r="J19" s="10"/>
    </row>
    <row r="20" spans="1:10" ht="18">
      <c r="A20" s="10" t="s">
        <v>5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8">
      <c r="A21" s="10"/>
      <c r="B21" s="10">
        <v>0.25</v>
      </c>
      <c r="C21" s="15">
        <f>$C$19</f>
        <v>0</v>
      </c>
      <c r="D21" s="9" t="s">
        <v>21</v>
      </c>
      <c r="E21" s="10">
        <v>0.5</v>
      </c>
      <c r="F21" s="15">
        <f>$F$19</f>
        <v>0</v>
      </c>
      <c r="G21" s="10">
        <f>B21*$C$19+E21*$F$19</f>
        <v>0</v>
      </c>
      <c r="H21" s="11" t="s">
        <v>8</v>
      </c>
      <c r="I21" s="11">
        <v>8</v>
      </c>
      <c r="J21" s="10" t="s">
        <v>9</v>
      </c>
    </row>
    <row r="22" spans="1:10" ht="18">
      <c r="A22" s="10"/>
      <c r="B22" s="10">
        <v>1.5</v>
      </c>
      <c r="C22" s="15">
        <f>$C$19</f>
        <v>0</v>
      </c>
      <c r="D22" s="9" t="s">
        <v>21</v>
      </c>
      <c r="E22" s="10">
        <v>1</v>
      </c>
      <c r="F22" s="15">
        <f>$F$19</f>
        <v>0</v>
      </c>
      <c r="G22" s="10">
        <f>B22*$C$19+E22*$F$19</f>
        <v>0</v>
      </c>
      <c r="H22" s="11" t="s">
        <v>8</v>
      </c>
      <c r="I22" s="11">
        <v>24</v>
      </c>
      <c r="J22" s="10" t="s">
        <v>10</v>
      </c>
    </row>
    <row r="23" spans="1:10" ht="18">
      <c r="A23" s="10"/>
      <c r="B23" s="10">
        <v>0.75</v>
      </c>
      <c r="C23" s="15">
        <f>$C$19</f>
        <v>0</v>
      </c>
      <c r="D23" s="9" t="s">
        <v>21</v>
      </c>
      <c r="E23" s="10">
        <v>0.75</v>
      </c>
      <c r="F23" s="15">
        <f>$F$19</f>
        <v>0</v>
      </c>
      <c r="G23" s="10">
        <f>B23*$C$19+E23*$F$19</f>
        <v>0</v>
      </c>
      <c r="H23" s="11" t="s">
        <v>8</v>
      </c>
      <c r="I23" s="11">
        <v>16</v>
      </c>
      <c r="J23" s="10" t="s">
        <v>11</v>
      </c>
    </row>
    <row r="24" spans="1:10" ht="18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ht="18">
      <c r="A25" s="7" t="s">
        <v>16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5" ht="12.75">
      <c r="A5" t="s">
        <v>3</v>
      </c>
      <c r="C5" s="4" t="s">
        <v>6</v>
      </c>
      <c r="D5" s="4"/>
      <c r="E5" s="4" t="s">
        <v>7</v>
      </c>
    </row>
    <row r="6" spans="1:6" ht="18">
      <c r="A6" s="1" t="s">
        <v>4</v>
      </c>
      <c r="B6">
        <v>10</v>
      </c>
      <c r="C6" s="2">
        <v>8</v>
      </c>
      <c r="D6">
        <v>7.5</v>
      </c>
      <c r="E6" s="2">
        <v>12</v>
      </c>
      <c r="F6" s="3">
        <f>B6*C6+D6*E6</f>
        <v>170</v>
      </c>
    </row>
    <row r="7" ht="12.75">
      <c r="A7" t="s">
        <v>5</v>
      </c>
    </row>
    <row r="8" spans="2:9" ht="12.75">
      <c r="B8">
        <v>0.25</v>
      </c>
      <c r="D8">
        <v>0.5</v>
      </c>
      <c r="F8">
        <f>B8*$C$6+D8*$E$6</f>
        <v>8</v>
      </c>
      <c r="G8" s="4" t="s">
        <v>8</v>
      </c>
      <c r="H8" s="4">
        <v>8</v>
      </c>
      <c r="I8" t="s">
        <v>9</v>
      </c>
    </row>
    <row r="9" spans="2:9" ht="12.75">
      <c r="B9">
        <v>1.5</v>
      </c>
      <c r="D9">
        <v>1</v>
      </c>
      <c r="F9">
        <f>B9*$C$6+D9*$E$6</f>
        <v>24</v>
      </c>
      <c r="G9" s="4" t="s">
        <v>8</v>
      </c>
      <c r="H9" s="4">
        <v>24</v>
      </c>
      <c r="I9" t="s">
        <v>10</v>
      </c>
    </row>
    <row r="10" spans="2:9" ht="12.75">
      <c r="B10">
        <v>0.75</v>
      </c>
      <c r="D10">
        <v>0.75</v>
      </c>
      <c r="F10">
        <f>B10*$C$6+D10*$E$6</f>
        <v>15</v>
      </c>
      <c r="G10" s="4" t="s">
        <v>8</v>
      </c>
      <c r="H10" s="4">
        <v>16</v>
      </c>
      <c r="I10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Tech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Burns</dc:creator>
  <cp:keywords/>
  <dc:description/>
  <cp:lastModifiedBy>user</cp:lastModifiedBy>
  <cp:lastPrinted>2007-02-21T17:53:59Z</cp:lastPrinted>
  <dcterms:created xsi:type="dcterms:W3CDTF">2006-07-19T14:22:08Z</dcterms:created>
  <dcterms:modified xsi:type="dcterms:W3CDTF">2012-02-23T01:08:30Z</dcterms:modified>
  <cp:category/>
  <cp:version/>
  <cp:contentType/>
  <cp:contentStatus/>
</cp:coreProperties>
</file>