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9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'Sheet1'!$C$5:$F$7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'Sheet1'!$C$9:$F$9</definedName>
    <definedName name="solver_lhs2" localSheetId="0" hidden="1">'Sheet1'!$H$5:$H$7</definedName>
    <definedName name="solver_lhs3" localSheetId="0" hidden="1">'Sheet1'!$C$9:$F$9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'Sheet1'!$C$11</definedName>
    <definedName name="solver_pre" localSheetId="0" hidden="1">0.1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hs1" localSheetId="0" hidden="1">'Sheet1'!$C$8:$F$8</definedName>
    <definedName name="solver_rhs2" localSheetId="0" hidden="1">'Sheet1'!$G$5:$G$7</definedName>
    <definedName name="solver_rhs3" localSheetId="0" hidden="1">'Sheet1'!$C$8:$F$8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<sst xmlns="http://schemas.openxmlformats.org/spreadsheetml/2006/main" count="25" uniqueCount="15">
  <si>
    <t>Supply</t>
  </si>
  <si>
    <t>Shipped</t>
  </si>
  <si>
    <t xml:space="preserve">  Demand</t>
  </si>
  <si>
    <t xml:space="preserve">    Cost =</t>
  </si>
  <si>
    <t>Shipment Costs ($):</t>
  </si>
  <si>
    <t>Mills</t>
  </si>
  <si>
    <t>Plants</t>
  </si>
  <si>
    <t>Bethlehem</t>
  </si>
  <si>
    <t>Birnmingham</t>
  </si>
  <si>
    <t>Gary</t>
  </si>
  <si>
    <t>Detroit</t>
  </si>
  <si>
    <t>St. Louis</t>
  </si>
  <si>
    <t>Chicago</t>
  </si>
  <si>
    <t>Norfolk</t>
  </si>
  <si>
    <t>Homework #S11-2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</si>
</sst>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12.7109375" style="0" customWidth="1"/>
  </cols>
  <sheetData>
    <row r="1" ht="12.75">
      <c r="A1" s="1" t="s">
        <v>14</v>
      </c>
    </row>
    <row r="3" spans="1:8" ht="12.75">
      <c r="A3" s="16"/>
      <c r="B3" s="20"/>
      <c r="C3" s="13" t="s">
        <v>6</v>
      </c>
      <c r="D3" s="14"/>
      <c r="E3" s="14"/>
      <c r="F3" s="15"/>
      <c r="G3" s="4"/>
      <c r="H3" s="12"/>
    </row>
    <row r="4" spans="1:8" ht="12.75">
      <c r="A4" s="17"/>
      <c r="B4" s="30" t="s">
        <v>5</v>
      </c>
      <c r="C4" s="8" t="s">
        <v>10</v>
      </c>
      <c r="D4" s="8" t="s">
        <v>11</v>
      </c>
      <c r="E4" s="8" t="s">
        <v>12</v>
      </c>
      <c r="F4" s="8" t="s">
        <v>13</v>
      </c>
      <c r="G4" s="11" t="s">
        <v>0</v>
      </c>
      <c r="H4" s="11" t="s">
        <v>1</v>
      </c>
    </row>
    <row r="5" spans="1:8" ht="12.75">
      <c r="A5" s="18"/>
      <c r="B5" s="9" t="s">
        <v>7</v>
      </c>
      <c r="C5" s="25">
        <v>130</v>
      </c>
      <c r="D5" s="26">
        <v>50.00000000000006</v>
      </c>
      <c r="E5" s="25">
        <v>0</v>
      </c>
      <c r="F5" s="25">
        <v>0</v>
      </c>
      <c r="G5" s="9">
        <v>180</v>
      </c>
      <c r="H5" s="9">
        <f>C5+D5+E5+F5</f>
        <v>180.00000000000006</v>
      </c>
    </row>
    <row r="6" spans="1:8" ht="12.75">
      <c r="A6" s="16"/>
      <c r="B6" s="9" t="s">
        <v>8</v>
      </c>
      <c r="C6" s="27">
        <v>30.000000000000057</v>
      </c>
      <c r="D6" s="28">
        <v>0</v>
      </c>
      <c r="E6" s="27">
        <v>0</v>
      </c>
      <c r="F6" s="27">
        <v>220</v>
      </c>
      <c r="G6" s="5">
        <v>250</v>
      </c>
      <c r="H6" s="9">
        <f>C6+D6+E6+F6</f>
        <v>250.00000000000006</v>
      </c>
    </row>
    <row r="7" spans="1:8" ht="12.75">
      <c r="A7" s="16"/>
      <c r="B7" s="9" t="s">
        <v>9</v>
      </c>
      <c r="C7" s="25">
        <v>0</v>
      </c>
      <c r="D7" s="26">
        <v>69.99999999999994</v>
      </c>
      <c r="E7" s="25">
        <v>170</v>
      </c>
      <c r="F7" s="25">
        <v>0</v>
      </c>
      <c r="G7" s="9">
        <v>260</v>
      </c>
      <c r="H7" s="9">
        <f>C7+D7+E7+F7</f>
        <v>239.99999999999994</v>
      </c>
    </row>
    <row r="8" spans="1:8" ht="12.75">
      <c r="A8" s="19"/>
      <c r="B8" s="22" t="s">
        <v>2</v>
      </c>
      <c r="C8" s="9">
        <v>160</v>
      </c>
      <c r="D8" s="6">
        <v>120</v>
      </c>
      <c r="E8" s="9">
        <v>170</v>
      </c>
      <c r="F8" s="9">
        <v>220</v>
      </c>
      <c r="G8" s="31"/>
      <c r="H8" s="32"/>
    </row>
    <row r="9" spans="1:8" ht="12.75">
      <c r="A9" s="17"/>
      <c r="B9" s="22" t="s">
        <v>1</v>
      </c>
      <c r="C9" s="9">
        <f>C5+C6+C7</f>
        <v>160.00000000000006</v>
      </c>
      <c r="D9" s="6">
        <f>D5+D6+D7</f>
        <v>120</v>
      </c>
      <c r="E9" s="9">
        <f>E5+E6+E7</f>
        <v>170</v>
      </c>
      <c r="F9" s="9">
        <f>F5+F6+F7</f>
        <v>220</v>
      </c>
      <c r="G9" s="31"/>
      <c r="H9" s="33"/>
    </row>
    <row r="10" spans="1:8" ht="12.75">
      <c r="A10" s="17"/>
      <c r="B10" s="10"/>
      <c r="C10" s="7"/>
      <c r="D10" s="3"/>
      <c r="E10" s="3"/>
      <c r="F10" s="3"/>
      <c r="G10" s="3"/>
      <c r="H10" s="3"/>
    </row>
    <row r="11" spans="1:8" ht="12.75">
      <c r="A11" s="19"/>
      <c r="B11" s="23" t="s">
        <v>3</v>
      </c>
      <c r="C11" s="29">
        <f>SUMPRODUCT(C5:F7,C16:F18)</f>
        <v>84100</v>
      </c>
      <c r="D11" s="2"/>
      <c r="E11" s="2"/>
      <c r="F11" s="2"/>
      <c r="G11" s="2"/>
      <c r="H11" s="2"/>
    </row>
    <row r="13" spans="2:3" ht="12.75">
      <c r="B13" s="24" t="s">
        <v>4</v>
      </c>
      <c r="C13" s="24"/>
    </row>
    <row r="14" spans="2:6" ht="12.75">
      <c r="B14" s="20"/>
      <c r="C14" s="13" t="s">
        <v>6</v>
      </c>
      <c r="D14" s="14"/>
      <c r="E14" s="14"/>
      <c r="F14" s="15"/>
    </row>
    <row r="15" spans="2:6" ht="12.75">
      <c r="B15" s="21" t="s">
        <v>5</v>
      </c>
      <c r="C15" s="8" t="s">
        <v>10</v>
      </c>
      <c r="D15" s="8" t="s">
        <v>11</v>
      </c>
      <c r="E15" s="8" t="s">
        <v>12</v>
      </c>
      <c r="F15" s="8" t="s">
        <v>13</v>
      </c>
    </row>
    <row r="16" spans="2:6" ht="12.75">
      <c r="B16" s="9" t="s">
        <v>7</v>
      </c>
      <c r="C16" s="9">
        <v>130</v>
      </c>
      <c r="D16" s="6">
        <v>90</v>
      </c>
      <c r="E16" s="9">
        <v>140</v>
      </c>
      <c r="F16" s="9">
        <v>170</v>
      </c>
    </row>
    <row r="17" spans="2:6" ht="12.75">
      <c r="B17" s="9" t="s">
        <v>8</v>
      </c>
      <c r="C17" s="5">
        <v>120</v>
      </c>
      <c r="D17" s="3">
        <v>110</v>
      </c>
      <c r="E17" s="5">
        <v>1000</v>
      </c>
      <c r="F17" s="5">
        <v>150</v>
      </c>
    </row>
    <row r="18" spans="2:6" ht="12.75">
      <c r="B18" s="9" t="s">
        <v>9</v>
      </c>
      <c r="C18" s="9">
        <v>180</v>
      </c>
      <c r="D18" s="6">
        <v>130</v>
      </c>
      <c r="E18" s="9">
        <v>100</v>
      </c>
      <c r="F18" s="9">
        <v>210</v>
      </c>
    </row>
  </sheetData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Bernard Taylor</cp:lastModifiedBy>
  <dcterms:created xsi:type="dcterms:W3CDTF">1997-03-14T18:57:06Z</dcterms:created>
  <dcterms:modified xsi:type="dcterms:W3CDTF">2007-02-11T19:07:37Z</dcterms:modified>
  <cp:category/>
  <cp:version/>
  <cp:contentType/>
  <cp:contentStatus/>
</cp:coreProperties>
</file>